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<sst xmlns="http://schemas.openxmlformats.org/spreadsheetml/2006/main" count="116" uniqueCount="54">
  <si>
    <t>2025年中央专项彩票支持残疾人事业发展项目各区残残联完成情况公示一览表</t>
  </si>
  <si>
    <t>单位：万元</t>
  </si>
  <si>
    <t>序号</t>
  </si>
  <si>
    <t>地区</t>
  </si>
  <si>
    <t>项目明细</t>
  </si>
  <si>
    <t>项目金额</t>
  </si>
  <si>
    <t>实际支出</t>
  </si>
  <si>
    <t>结转</t>
  </si>
  <si>
    <t>结余</t>
  </si>
  <si>
    <t>公示网址</t>
  </si>
  <si>
    <t>合计</t>
  </si>
  <si>
    <t>市残疾人综合服务中心</t>
  </si>
  <si>
    <t>早期干预残疾儿童9.6万元</t>
  </si>
  <si>
    <t>2025年度中央专项彩票公益金使用管理信息公开情况             发布时间2026年5月25日 http://www.cjr.org.cn/info/finance/content/post_1694892.html</t>
  </si>
  <si>
    <t>罗湖区</t>
  </si>
  <si>
    <t>1.0-6岁残疾儿童康复118万元；                                                2.早期干预残疾儿童3.6万元；                                                             3.扶持特殊艺术人才培养基地5万元；                                                    4.残疾人文化进社区3万元</t>
  </si>
  <si>
    <t>罗湖区2025年度中央专项彩票公益金使用管理信息公开情况         公示来源：罗湖区残联　发布时间：2026年5月29日               https://www.szlh.gov.cn/tzgg/content/post_12812079.html</t>
  </si>
  <si>
    <t>福田区</t>
  </si>
  <si>
    <t>1.0-6岁残疾儿童康复214万元；                                                          2.扶持特殊艺术人才培养基地5万元；                                                 3.残疾人文化进社区3万元</t>
  </si>
  <si>
    <t>福田区2025年度中央专项彩票公益金使用管理信息公开情况         公示来源：福田区残联      发布时间：2026年6月2日               https://www.szft.gov.cn/bmxx_qt/qcjrlhh/zwxxgk/ysxx/content/post_12818221.html</t>
  </si>
  <si>
    <t>南山区</t>
  </si>
  <si>
    <t>1.0-6岁残疾儿童康复184万元；                                                      2.残疾人文化进社区4万元</t>
  </si>
  <si>
    <t>南山区2025年度中央专项彩票公益金使用管理信息公开情况项目   公示来源：南山区残联       发布时间：2026年5月28日                  https://www.szns.gov.cn/xxgk/bmxxgk/qcl/xxgk_100007/qt/tzgg/content/post_12810681.html</t>
  </si>
  <si>
    <t>宝安区</t>
  </si>
  <si>
    <t>1.0-6岁残疾儿童康复298万元；                                                              2.早期干预残疾儿童3.6万元；                                                        3.残疾人文化进社区3万元</t>
  </si>
  <si>
    <t>宝安区关于2025年中央专项彩票公益金“早期儿童干预”项目情况  公示来源：宝安区残联    发布时间：2026年6月24日
https://www.baoan.gov.cn/xxgk/zdly/czsj/zfjj/content/post_12860522.html                                                                                                “0-6 岁残疾儿童康复”项目情况    公示来源：宝安区残联          发布时间：2026年6月24日
https://www.baoan.gov.cn/xxgk/zdly/czsj/zfjj/content/post_12860505.html                                                                                                         残疾人艺术文化建设）资金执行情况     公示来源：宝安区残联    发布时间：2026年6月24日
https://www.baoan.gov.cn/xxgk/zdly/czsj/zfjj/content/post_12860492.html</t>
  </si>
  <si>
    <t>龙岗区</t>
  </si>
  <si>
    <t>1.0-6岁残疾儿童康复294万元；                                                          2.早期干预残疾儿童3.6万元；                                                            3.残疾人文化进社区3万元</t>
  </si>
  <si>
    <t>龙岗区2025年度中央专项彩票公益金使用管理信息公开情况：（0-6岁残疾儿童康复294万元、早期干预残疾儿童3.6万元）   公示来源：龙岗区残联      发布时间：2026年5月25日                           https://www.lg.gov.cn/bmzz/cl/xxgk/qt/tzgg/content/post_12804876.html；                                                                                     残疾人文化进社区3万元    公示来源：龙岗区残联    发布时间：2026年6月15日                              https://www.lg.gov.cn/bmzz/cl/xxgk/qt/tzgg/content/post_12843448.html。</t>
  </si>
  <si>
    <t>盐田区</t>
  </si>
  <si>
    <t>1.0-6岁残疾儿童康复24万元；                                                      2.残疾人文化进社区3万元</t>
  </si>
  <si>
    <t xml:space="preserve">深财社[2024]110号提前下达2025年中央财政残疾人事业发展补助资金项目情况公示     公示来源：盐田区残联      发布时间：2026-05-13        https://www.yantian.gov.cn/ytmzj/gkmlpt/content/12/12778/post_12778350.html#17590                                                                    深财社[2025]37号下达2025年中央财政残疾人事业发展补助资金（第二批）项目情况公示   公示来源：盐田区残联    发布时间：  2026-05-13                                      https://www.yantian.gov.cn/ytmzj/gkmlpt/content/12/12778/post_12778356.html#17590       </t>
  </si>
  <si>
    <t>龙华区</t>
  </si>
  <si>
    <t>1.0-6岁残疾儿童康复162万元；                                                    2.早期干预残疾儿童2.4万元；                                                         3.残疾人文化进社区3万元</t>
  </si>
  <si>
    <t>龙华区2025年中央专项彩票公益金使用管理情况公开情况  0-6岁残疾儿童康复162万元；早期干预残疾儿童2.4万元   公示来源：龙华区残联      发布时间：2026年5月21日https://www.szlhq.gov.cn/bmxxgk/mzjrlzyj/dtxx_124271/tzggldzcgg/content/post_12799338.html                                                   残疾人万花进社区3万元   公示来源：龙华区残联      发布时间：2026年5月22日  https://www.szlhq.gov.cn/xxgk/xwzx/tzgg/content/post_12802032.html</t>
  </si>
  <si>
    <t>坪山区</t>
  </si>
  <si>
    <t>1.0-6岁残疾儿童康复58万元；                                                           2.残疾人文化进社区3万元</t>
  </si>
  <si>
    <t>坪山区2025年度中央专项彩票公益金使用管理信息公开情况       公示来源：坪山区残联      发布时间：2026-05-28        https://www.szpsq.gov.cn/psmzj/gkmlpt/content/12/12809/post_12809982.html#16201</t>
  </si>
  <si>
    <t>光明区</t>
  </si>
  <si>
    <t>1.0-6岁残疾儿童康复78万元；                                                        2.残疾人文化进社区3万元</t>
  </si>
  <si>
    <t>光明区2025年度中央专项彩票公益金使用管理信息公开情况       公示来源：光明区残联       发布时间：2026年5月29日                                             https://www.szgm.gov.cn/xxgk/qbmbscxxgkml/tzhshjsj_118076/xxgk/czxx_118086/bmyjs_118087/content/post_12812212.html</t>
  </si>
  <si>
    <t>大鹏新区</t>
  </si>
  <si>
    <t>1.0-6岁残疾儿童康复17.2万元；                                                      2.残疾人文化进社区3万元</t>
  </si>
  <si>
    <t>大鹏新区2025年度中央专项彩票公益金使用管理信息公开情况  0-6岁残疾儿童康复17.2万元  公示来源：大鹏新区残联      发布时间：2026年5月28日                 https://www.dpxq.gov.cn/ztzl/mszt/sb/shfl/cjr/content/post_12688160.html                                                                                      残疾人文化进社区3万元  公示来源：大鹏新区残联                                （1）南澳社区已于2026年5月27日公示，公示网址为：https://www.dpxq.gov.cn/xxgk/xxgk/tzgg/content/post_12808024.html                                                                                                    （2）王母社区已于2026年6月10日公示，公示网址为：https://www.dpxq.gov.cn/xxgk/xxgk/tzgg/content/post_12834594.html
（3）坝光社区已于2026年6月23日公示，公示网址为：https://www.dpxq.gov.cn/xxgk/xxgk/tzgg/content/post_12855494.html</t>
  </si>
  <si>
    <t>所属</t>
  </si>
  <si>
    <t>项目</t>
  </si>
  <si>
    <t>金额</t>
  </si>
  <si>
    <t>求和项:金额</t>
  </si>
  <si>
    <t>早期干预残疾儿童</t>
  </si>
  <si>
    <t>汇总</t>
  </si>
  <si>
    <t>0-6岁残疾儿童康复</t>
  </si>
  <si>
    <t>扶持特殊艺术人才培养基地</t>
  </si>
  <si>
    <t>残疾人文化进社区</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</si>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</sst>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_);[Red]\(#,##0\)"/>
  </numFmts>
  <fonts count="23">
    <font>
      <sz val="11"/>
      <color theme="1"/>
      <name val="宋体"/>
      <charset val="134"/>
      <scheme val="minor"/>
    </font>
    <font>
      <sz val="16"/>
      <color theme="1"/>
      <name val="宋体"/>
      <charset val="134"/>
      <scheme val="minor"/>
    </font>
    <font>
      <b/>
      <sz val="11"/>
      <color theme="1"/>
      <name val="宋体"/>
      <charset val="134"/>
      <scheme val="minor"/>
    </font>
    <font>
      <b/>
      <sz val="16"/>
      <color theme="1"/>
      <name val="宋体"/>
      <charset val="134"/>
      <scheme val="minor"/>
    </font>
    <font>
      <b/>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Times New Roman"/>
      <family val="1"/>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right style="thin">
        <color rgb="FFABABAB"/>
      </right>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3" borderId="14" applyNumberFormat="0" applyAlignment="0" applyProtection="0">
      <alignment vertical="center"/>
    </xf>
    <xf numFmtId="0" fontId="14" fillId="4" borderId="15" applyNumberFormat="0" applyAlignment="0" applyProtection="0">
      <alignment vertical="center"/>
    </xf>
    <xf numFmtId="0" fontId="15" fillId="4" borderId="14" applyNumberFormat="0" applyAlignment="0" applyProtection="0">
      <alignment vertical="center"/>
    </xf>
    <xf numFmtId="0" fontId="16" fillId="5" borderId="16" applyNumberFormat="0" applyAlignment="0" applyProtection="0">
      <alignment vertical="center"/>
    </xf>
    <xf numFmtId="0" fontId="17" fillId="0" borderId="17" applyNumberFormat="0" applyFill="0" applyAlignment="0" applyProtection="0">
      <alignment vertical="center"/>
    </xf>
    <xf numFmtId="0" fontId="2" fillId="0" borderId="1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xf numFmtId="0" fontId="22" fillId="0" borderId="0"/>
  </cellStyleXfs>
  <cellXfs count="34">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 fillId="0" borderId="0" xfId="0" applyFont="1">
      <alignment vertical="center"/>
    </xf>
    <xf numFmtId="0" fontId="0" fillId="0" borderId="0" xfId="0"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176"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177" fontId="4" fillId="0" borderId="1" xfId="0" applyNumberFormat="1" applyFont="1" applyFill="1" applyBorder="1" applyAlignment="1" applyProtection="1">
      <alignment horizontal="center" vertical="center" wrapText="1"/>
    </xf>
    <xf numFmtId="178" fontId="4" fillId="0" borderId="1" xfId="49" applyNumberFormat="1" applyFont="1" applyFill="1" applyBorder="1" applyAlignment="1" applyProtection="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xf>
    <xf numFmtId="49" fontId="0" fillId="0" borderId="1" xfId="0" applyNumberFormat="1"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6月报格式通知的附件（修改）"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1" refreshedVersion="4" minRefreshableVersion="1" refreshedDate="46196.6231712963" refreshedBy="陈锦婷" recordCount="27">
  <cacheSource type="worksheet">
    <worksheetSource ref="A1:C28" sheet="Sheet2"/>
  </cacheSource>
  <cacheFields count="3">
    <cacheField name="所属" numFmtId="0">
      <sharedItems containsBlank="1" count="12">
        <s v="市残疾人综合服务中心"/>
        <s v="罗湖区"/>
        <s v="福田区"/>
        <s v="南山区"/>
        <s v="宝安区"/>
        <s v="龙岗区"/>
        <s v="盐田区"/>
        <s v="龙华区"/>
        <s v="坪山区"/>
        <s v="光明区"/>
        <s v="大鹏新区"/>
        <m u="1"/>
      </sharedItems>
    </cacheField>
    <cacheField name="项目" numFmtId="0">
      <sharedItems count="4">
        <s v="早期干预残疾儿童"/>
        <s v="0-6岁残疾儿童康复"/>
        <s v="扶持特殊艺术人才培养基地"/>
        <s v="残疾人文化进社区"/>
      </sharedItems>
    </cacheField>
    <cacheField name="金额" numFmtId="0">
      <sharedItems containsSemiMixedTypes="0" containsString="0" containsNumber="1" minValue="2.4" maxValue="298" count="16">
        <n v="9.6"/>
        <n v="118"/>
        <n v="3.6"/>
        <n v="5"/>
        <n v="3"/>
        <n v="214"/>
        <n v="184"/>
        <n v="4"/>
        <n v="298"/>
        <n v="294"/>
        <n v="24"/>
        <n v="162"/>
        <n v="2.4"/>
        <n v="58"/>
        <n v="78"/>
        <n v="17.2"/>
      </sharedItems>
    </cacheField>
  </cacheFields>
</pivotCacheDefinition>
</file>

<file path=xl/pivotCache/pivotCacheRecords1.xml><?xml version="1.0" encoding="utf-8"?>
<pivotCacheRecords xmlns="http://schemas.openxmlformats.org/spreadsheetml/2006/main" xmlns:r="http://schemas.openxmlformats.org/officeDocument/2006/relationships" count="27">
  <r>
    <x v="0"/>
    <x v="0"/>
    <x v="0"/>
  </r>
  <r>
    <x v="1"/>
    <x v="1"/>
    <x v="1"/>
  </r>
  <r>
    <x v="1"/>
    <x v="0"/>
    <x v="2"/>
  </r>
  <r>
    <x v="1"/>
    <x v="2"/>
    <x v="3"/>
  </r>
  <r>
    <x v="1"/>
    <x v="3"/>
    <x v="4"/>
  </r>
  <r>
    <x v="2"/>
    <x v="1"/>
    <x v="5"/>
  </r>
  <r>
    <x v="2"/>
    <x v="2"/>
    <x v="3"/>
  </r>
  <r>
    <x v="2"/>
    <x v="3"/>
    <x v="4"/>
  </r>
  <r>
    <x v="3"/>
    <x v="1"/>
    <x v="6"/>
  </r>
  <r>
    <x v="3"/>
    <x v="3"/>
    <x v="7"/>
  </r>
  <r>
    <x v="4"/>
    <x v="1"/>
    <x v="8"/>
  </r>
  <r>
    <x v="4"/>
    <x v="0"/>
    <x v="2"/>
  </r>
  <r>
    <x v="4"/>
    <x v="3"/>
    <x v="4"/>
  </r>
  <r>
    <x v="5"/>
    <x v="1"/>
    <x v="9"/>
  </r>
  <r>
    <x v="5"/>
    <x v="0"/>
    <x v="2"/>
  </r>
  <r>
    <x v="5"/>
    <x v="3"/>
    <x v="4"/>
  </r>
  <r>
    <x v="6"/>
    <x v="1"/>
    <x v="10"/>
  </r>
  <r>
    <x v="6"/>
    <x v="3"/>
    <x v="4"/>
  </r>
  <r>
    <x v="7"/>
    <x v="1"/>
    <x v="11"/>
  </r>
  <r>
    <x v="7"/>
    <x v="0"/>
    <x v="12"/>
  </r>
  <r>
    <x v="7"/>
    <x v="3"/>
    <x v="4"/>
  </r>
  <r>
    <x v="8"/>
    <x v="1"/>
    <x v="13"/>
  </r>
  <r>
    <x v="8"/>
    <x v="3"/>
    <x v="4"/>
  </r>
  <r>
    <x v="9"/>
    <x v="1"/>
    <x v="14"/>
  </r>
  <r>
    <x v="9"/>
    <x v="3"/>
    <x v="4"/>
  </r>
  <r>
    <x v="10"/>
    <x v="1"/>
    <x v="15"/>
  </r>
  <r>
    <x v="10"/>
    <x v="3"/>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1" createdVersion="1" useAutoFormatting="1" compact="0" indent="0" compactData="0" gridDropZones="1" showDrill="1" multipleFieldFilters="0">
  <location ref="E1:F14" firstHeaderRow="2" firstDataRow="2" firstDataCol="1"/>
  <pivotFields count="3">
    <pivotField axis="axisRow" compact="0" outline="0" subtotalTop="0" showAll="0" includeNewItemsInFilter="1">
      <items count="13">
        <item x="4"/>
        <item x="10"/>
        <item x="2"/>
        <item x="9"/>
        <item x="5"/>
        <item x="7"/>
        <item x="1"/>
        <item x="3"/>
        <item x="8"/>
        <item x="0"/>
        <item x="6"/>
        <item m="1" x="11"/>
        <item t="default"/>
      </items>
    </pivotField>
    <pivotField compact="0" outline="0" subtotalTop="0" showAll="0" includeNewItemsInFilter="1">
      <items count="5">
        <item x="1"/>
        <item x="3"/>
        <item x="2"/>
        <item x="0"/>
        <item t="default"/>
      </items>
    </pivotField>
    <pivotField dataField="1" compact="0" outline="0" subtotalTop="0" showAll="0" includeNewItemsInFilter="1">
      <items count="17">
        <item x="12"/>
        <item x="4"/>
        <item x="2"/>
        <item x="7"/>
        <item x="3"/>
        <item x="0"/>
        <item x="15"/>
        <item x="10"/>
        <item x="13"/>
        <item x="14"/>
        <item x="1"/>
        <item x="11"/>
        <item x="6"/>
        <item x="5"/>
        <item x="9"/>
        <item x="8"/>
        <item t="default"/>
      </items>
    </pivotField>
  </pivotFields>
  <rowFields count="1">
    <field x="0"/>
  </rowFields>
  <rowItems count="12">
    <i>
      <x/>
    </i>
    <i>
      <x v="1"/>
    </i>
    <i>
      <x v="2"/>
    </i>
    <i>
      <x v="3"/>
    </i>
    <i>
      <x v="4"/>
    </i>
    <i>
      <x v="5"/>
    </i>
    <i>
      <x v="6"/>
    </i>
    <i>
      <x v="7"/>
    </i>
    <i>
      <x v="8"/>
    </i>
    <i>
      <x v="9"/>
    </i>
    <i>
      <x v="10"/>
    </i>
    <i t="grand">
      <x/>
    </i>
  </rowItems>
  <colItems count="1">
    <i/>
  </colItems>
  <dataFields count="1">
    <dataField name="求和项:金额" fld="2" baseField="0" baseItem="0"/>
  </dataFields>
  <pivotTableStyleInfo showRowHeaders="1" showColHeaders="1" showLastColumn="1"/>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szgm.gov.cn/xxgk/qbmbscxxgkml/tzhshjsj_118076/xxgk/czxx_118086/bmyjs_118087/content/post_12812212.html" TargetMode="External"/><Relationship Id="rId2" Type="http://schemas.openxmlformats.org/officeDocument/2006/relationships/hyperlink" Target="https://www.szlhq.gov.cn/bmxxgk/mzjrlzyj/dtxx_124271/tzggldzcgg/content/post_12799338.html" TargetMode="External"/><Relationship Id="rId1" Type="http://schemas.openxmlformats.org/officeDocument/2006/relationships/hyperlink" Target="http://www.cjr.org.cn/info/finance/content/post_1694892.html"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topLeftCell="A9" workbookViewId="0">
      <selection activeCell="F2" sqref="F$1:F$1048576"/>
    </sheetView>
  </sheetViews>
  <sheetFormatPr defaultColWidth="9" defaultRowHeight="14.4" outlineLevelCol="7"/>
  <cols>
    <col min="1" max="1" width="4.62962962962963" style="14" customWidth="1"/>
    <col min="2" max="2" width="7.5" customWidth="1"/>
    <col min="3" max="3" width="28.2592592592593" customWidth="1"/>
    <col min="4" max="4" width="7" customWidth="1"/>
    <col min="5" max="5" width="10.3796296296296" customWidth="1"/>
    <col min="6" max="7" width="7" customWidth="1"/>
    <col min="8" max="8" width="51.1296296296296" customWidth="1"/>
  </cols>
  <sheetData>
    <row r="1" s="11" customFormat="1" ht="31" customHeight="1" spans="1:8">
      <c r="A1" s="15" t="s">
        <v>0</v>
      </c>
      <c r="B1" s="15"/>
      <c r="C1" s="15"/>
      <c r="D1" s="15"/>
      <c r="E1" s="15"/>
      <c r="F1" s="15"/>
      <c r="G1" s="15"/>
      <c r="H1" s="15"/>
    </row>
    <row r="2" s="12" customFormat="1" ht="26" customHeight="1" spans="1:8">
      <c r="A2" s="16"/>
      <c r="B2" s="17"/>
      <c r="C2" s="18"/>
      <c r="E2" s="19"/>
      <c r="F2" s="19"/>
      <c r="G2" s="19"/>
      <c r="H2" s="18" t="s">
        <v>1</v>
      </c>
    </row>
    <row r="3" s="13" customFormat="1" ht="38" customHeight="1" spans="1:8">
      <c r="A3" s="20" t="s">
        <v>2</v>
      </c>
      <c r="B3" s="21" t="s">
        <v>3</v>
      </c>
      <c r="C3" s="22" t="s">
        <v>4</v>
      </c>
      <c r="D3" s="22" t="s">
        <v>5</v>
      </c>
      <c r="E3" s="23" t="s">
        <v>6</v>
      </c>
      <c r="F3" s="23" t="s">
        <v>7</v>
      </c>
      <c r="G3" s="23" t="s">
        <v>8</v>
      </c>
      <c r="H3" s="24" t="s">
        <v>9</v>
      </c>
    </row>
    <row r="4" s="13" customFormat="1" ht="28" customHeight="1" spans="1:8">
      <c r="A4" s="20"/>
      <c r="B4" s="25" t="s">
        <v>10</v>
      </c>
      <c r="C4" s="26"/>
      <c r="D4" s="23">
        <f t="shared" ref="D4:G4" si="0">SUM(D5:D15)</f>
        <v>1511</v>
      </c>
      <c r="E4" s="27">
        <f t="shared" si="0"/>
        <v>1508.53</v>
      </c>
      <c r="F4" s="27">
        <f t="shared" si="0"/>
        <v>2.4</v>
      </c>
      <c r="G4" s="27">
        <f t="shared" si="0"/>
        <v>0.0699999999999932</v>
      </c>
      <c r="H4" s="24"/>
    </row>
    <row r="5" ht="72" customHeight="1" spans="1:8">
      <c r="A5" s="1">
        <v>1</v>
      </c>
      <c r="B5" s="28" t="s">
        <v>11</v>
      </c>
      <c r="C5" s="29" t="s">
        <v>12</v>
      </c>
      <c r="D5" s="29">
        <v>9.6</v>
      </c>
      <c r="E5" s="30">
        <v>9.6</v>
      </c>
      <c r="F5" s="30">
        <v>0</v>
      </c>
      <c r="G5" s="30">
        <v>0</v>
      </c>
      <c r="H5" s="31" t="s">
        <v>13</v>
      </c>
    </row>
    <row r="6" ht="78" customHeight="1" spans="1:8">
      <c r="A6" s="1">
        <v>2</v>
      </c>
      <c r="B6" s="28" t="s">
        <v>14</v>
      </c>
      <c r="C6" s="32" t="s">
        <v>15</v>
      </c>
      <c r="D6" s="29">
        <v>129.6</v>
      </c>
      <c r="E6" s="30">
        <v>129.6</v>
      </c>
      <c r="F6" s="30">
        <v>0</v>
      </c>
      <c r="G6" s="30">
        <v>0</v>
      </c>
      <c r="H6" s="33" t="s">
        <v>16</v>
      </c>
    </row>
    <row r="7" ht="69" customHeight="1" spans="1:8">
      <c r="A7" s="1">
        <v>3</v>
      </c>
      <c r="B7" s="28" t="s">
        <v>17</v>
      </c>
      <c r="C7" s="32" t="s">
        <v>18</v>
      </c>
      <c r="D7" s="29">
        <v>222</v>
      </c>
      <c r="E7" s="30">
        <v>222</v>
      </c>
      <c r="F7" s="30">
        <v>0</v>
      </c>
      <c r="G7" s="30">
        <v>0</v>
      </c>
      <c r="H7" s="33" t="s">
        <v>19</v>
      </c>
    </row>
    <row r="8" ht="64" customHeight="1" spans="1:8">
      <c r="A8" s="1">
        <v>4</v>
      </c>
      <c r="B8" s="28" t="s">
        <v>20</v>
      </c>
      <c r="C8" s="32" t="s">
        <v>21</v>
      </c>
      <c r="D8" s="29">
        <v>188</v>
      </c>
      <c r="E8" s="30">
        <v>188</v>
      </c>
      <c r="F8" s="30">
        <v>0</v>
      </c>
      <c r="G8" s="30">
        <v>0</v>
      </c>
      <c r="H8" s="33" t="s">
        <v>22</v>
      </c>
    </row>
    <row r="9" ht="174" customHeight="1" spans="1:8">
      <c r="A9" s="1">
        <v>5</v>
      </c>
      <c r="B9" s="28" t="s">
        <v>23</v>
      </c>
      <c r="C9" s="32" t="s">
        <v>24</v>
      </c>
      <c r="D9" s="29">
        <v>304.6</v>
      </c>
      <c r="E9" s="30">
        <v>304.55</v>
      </c>
      <c r="F9" s="30">
        <v>0</v>
      </c>
      <c r="G9" s="30">
        <v>0.0500000000000114</v>
      </c>
      <c r="H9" s="33" t="s">
        <v>25</v>
      </c>
    </row>
    <row r="10" ht="144" customHeight="1" spans="1:8">
      <c r="A10" s="1">
        <v>6</v>
      </c>
      <c r="B10" s="28" t="s">
        <v>26</v>
      </c>
      <c r="C10" s="32" t="s">
        <v>27</v>
      </c>
      <c r="D10" s="29">
        <v>300.6</v>
      </c>
      <c r="E10" s="30">
        <v>300.58</v>
      </c>
      <c r="F10" s="30">
        <v>0</v>
      </c>
      <c r="G10" s="30">
        <v>0.0199999999999818</v>
      </c>
      <c r="H10" s="33" t="s">
        <v>28</v>
      </c>
    </row>
    <row r="11" ht="153" customHeight="1" spans="1:8">
      <c r="A11" s="1">
        <v>7</v>
      </c>
      <c r="B11" s="28" t="s">
        <v>29</v>
      </c>
      <c r="C11" s="32" t="s">
        <v>30</v>
      </c>
      <c r="D11" s="29">
        <v>27</v>
      </c>
      <c r="E11" s="30">
        <v>27</v>
      </c>
      <c r="F11" s="30">
        <v>0</v>
      </c>
      <c r="G11" s="30">
        <v>0</v>
      </c>
      <c r="H11" s="33" t="s">
        <v>31</v>
      </c>
    </row>
    <row r="12" ht="142" customHeight="1" spans="1:8">
      <c r="A12" s="1">
        <v>8</v>
      </c>
      <c r="B12" s="28" t="s">
        <v>32</v>
      </c>
      <c r="C12" s="32" t="s">
        <v>33</v>
      </c>
      <c r="D12" s="29">
        <v>167.4</v>
      </c>
      <c r="E12" s="30">
        <f>167.4-2.4</f>
        <v>165</v>
      </c>
      <c r="F12" s="30">
        <v>2.4</v>
      </c>
      <c r="G12" s="30">
        <v>0</v>
      </c>
      <c r="H12" s="33" t="s">
        <v>34</v>
      </c>
    </row>
    <row r="13" ht="63" customHeight="1" spans="1:8">
      <c r="A13" s="1">
        <v>9</v>
      </c>
      <c r="B13" s="28" t="s">
        <v>35</v>
      </c>
      <c r="C13" s="32" t="s">
        <v>36</v>
      </c>
      <c r="D13" s="29">
        <v>61</v>
      </c>
      <c r="E13" s="30">
        <v>61</v>
      </c>
      <c r="F13" s="30">
        <v>0</v>
      </c>
      <c r="G13" s="30">
        <v>0</v>
      </c>
      <c r="H13" s="33" t="s">
        <v>37</v>
      </c>
    </row>
    <row r="14" ht="65" customHeight="1" spans="1:8">
      <c r="A14" s="1">
        <v>10</v>
      </c>
      <c r="B14" s="28" t="s">
        <v>38</v>
      </c>
      <c r="C14" s="32" t="s">
        <v>39</v>
      </c>
      <c r="D14" s="29">
        <v>81</v>
      </c>
      <c r="E14" s="30">
        <v>81</v>
      </c>
      <c r="F14" s="30">
        <v>0</v>
      </c>
      <c r="G14" s="30">
        <v>0</v>
      </c>
      <c r="H14" s="33" t="s">
        <v>40</v>
      </c>
    </row>
    <row r="15" ht="237" customHeight="1" spans="1:8">
      <c r="A15" s="1">
        <v>11</v>
      </c>
      <c r="B15" s="28" t="s">
        <v>41</v>
      </c>
      <c r="C15" s="32" t="s">
        <v>42</v>
      </c>
      <c r="D15" s="29">
        <v>20.2</v>
      </c>
      <c r="E15" s="30">
        <v>20.2</v>
      </c>
      <c r="F15" s="30">
        <v>0</v>
      </c>
      <c r="G15" s="30">
        <v>0</v>
      </c>
      <c r="H15" s="33" t="s">
        <v>43</v>
      </c>
    </row>
  </sheetData>
  <mergeCells count="2">
    <mergeCell ref="A1:H1"/>
    <mergeCell ref="B4:C4"/>
  </mergeCells>
  <hyperlinks>
    <hyperlink ref="H5" r:id="rId1" display="2025年度中央专项彩票公益金使用管理信息公开情况             发布时间2026年5月25日 http://www.cjr.org.cn/info/finance/content/post_1694892.html"/>
    <hyperlink ref="H12" r:id="rId2" display="龙华区2025年中央专项彩票公益金使用管理情况公开情况  0-6岁残疾儿童康复162万元；早期干预残疾儿童2.4万元   公示来源：龙华区残联      发布时间：2026年5月21日https://www.szlhq.gov.cn/bmxxgk/mzjrlzyj/dtxx_124271/tzggldzcgg/content/post_12799338.html                                                   残疾人万花进社区3万元   公示来源：龙华区残联      发布时间：2026年5月22日  https://www.szlhq.gov.cn/xxgk/xwzx/tzgg/content/post_12802032.html"/>
    <hyperlink ref="H14" r:id="rId3" display="光明区2025年度中央专项彩票公益金使用管理信息公开情况       公示来源：光明区残联       发布时间：2026年5月29日                                             https://www.szgm.gov.cn/xxgk/qbmbscxxgkml/tzhshjsj_118076/xxgk/czxx_118086/bmyjs_118087/content/post_12812212.html"/>
  </hyperlinks>
  <pageMargins left="0.236111111111111" right="0.314583333333333" top="1" bottom="1" header="0.5" footer="0.5"/>
  <pageSetup paperSize="9" scale="8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E11" sqref="E11"/>
    </sheetView>
  </sheetViews>
  <sheetFormatPr defaultColWidth="9" defaultRowHeight="14.4" outlineLevelCol="5"/>
  <cols>
    <col min="1" max="1" width="22.75" customWidth="1"/>
    <col min="2" max="2" width="34.25" customWidth="1"/>
    <col min="5" max="5" width="21.25"/>
    <col min="6" max="6" width="6.37962962962963"/>
    <col min="7" max="7" width="7.37962962962963"/>
  </cols>
  <sheetData>
    <row r="1" ht="20" customHeight="1" spans="1:6">
      <c r="A1" s="1" t="s">
        <v>44</v>
      </c>
      <c r="B1" s="1" t="s">
        <v>45</v>
      </c>
      <c r="C1" s="1" t="s">
        <v>46</v>
      </c>
      <c r="E1" s="2" t="s">
        <v>47</v>
      </c>
      <c r="F1" s="3"/>
    </row>
    <row r="2" ht="20" customHeight="1" spans="1:6">
      <c r="A2" s="1" t="s">
        <v>11</v>
      </c>
      <c r="B2" s="4" t="s">
        <v>48</v>
      </c>
      <c r="C2" s="4">
        <v>9.6</v>
      </c>
      <c r="E2" s="2" t="s">
        <v>44</v>
      </c>
      <c r="F2" s="5" t="s">
        <v>49</v>
      </c>
    </row>
    <row r="3" ht="20" customHeight="1" spans="1:6">
      <c r="A3" s="6" t="s">
        <v>14</v>
      </c>
      <c r="B3" s="4" t="s">
        <v>50</v>
      </c>
      <c r="C3" s="4">
        <v>118</v>
      </c>
      <c r="E3" s="2" t="s">
        <v>23</v>
      </c>
      <c r="F3" s="3">
        <v>304.6</v>
      </c>
    </row>
    <row r="4" ht="20" customHeight="1" spans="1:6">
      <c r="A4" s="6" t="s">
        <v>14</v>
      </c>
      <c r="B4" s="4" t="s">
        <v>48</v>
      </c>
      <c r="C4" s="4">
        <v>3.6</v>
      </c>
      <c r="E4" s="7" t="s">
        <v>41</v>
      </c>
      <c r="F4" s="8">
        <v>20.2</v>
      </c>
    </row>
    <row r="5" ht="20" customHeight="1" spans="1:6">
      <c r="A5" s="6" t="s">
        <v>14</v>
      </c>
      <c r="B5" s="4" t="s">
        <v>51</v>
      </c>
      <c r="C5" s="4">
        <v>5</v>
      </c>
      <c r="E5" s="7" t="s">
        <v>17</v>
      </c>
      <c r="F5" s="8">
        <v>222</v>
      </c>
    </row>
    <row r="6" ht="20" customHeight="1" spans="1:6">
      <c r="A6" s="6" t="s">
        <v>14</v>
      </c>
      <c r="B6" s="4" t="s">
        <v>52</v>
      </c>
      <c r="C6" s="4">
        <v>3</v>
      </c>
      <c r="E6" s="7" t="s">
        <v>38</v>
      </c>
      <c r="F6" s="8">
        <v>81</v>
      </c>
    </row>
    <row r="7" ht="20" customHeight="1" spans="1:6">
      <c r="A7" s="6" t="s">
        <v>17</v>
      </c>
      <c r="B7" s="4" t="s">
        <v>50</v>
      </c>
      <c r="C7" s="4">
        <v>214</v>
      </c>
      <c r="E7" s="7" t="s">
        <v>26</v>
      </c>
      <c r="F7" s="8">
        <v>300.6</v>
      </c>
    </row>
    <row r="8" ht="20" customHeight="1" spans="1:6">
      <c r="A8" s="6" t="s">
        <v>17</v>
      </c>
      <c r="B8" s="4" t="s">
        <v>51</v>
      </c>
      <c r="C8" s="4">
        <v>5</v>
      </c>
      <c r="E8" s="7" t="s">
        <v>32</v>
      </c>
      <c r="F8" s="8">
        <v>167.4</v>
      </c>
    </row>
    <row r="9" ht="20" customHeight="1" spans="1:6">
      <c r="A9" s="6" t="s">
        <v>17</v>
      </c>
      <c r="B9" s="4" t="s">
        <v>52</v>
      </c>
      <c r="C9" s="4">
        <v>3</v>
      </c>
      <c r="E9" s="7" t="s">
        <v>14</v>
      </c>
      <c r="F9" s="8">
        <v>129.6</v>
      </c>
    </row>
    <row r="10" ht="20" customHeight="1" spans="1:6">
      <c r="A10" s="6" t="s">
        <v>20</v>
      </c>
      <c r="B10" s="4" t="s">
        <v>50</v>
      </c>
      <c r="C10" s="4">
        <v>184</v>
      </c>
      <c r="E10" s="7" t="s">
        <v>20</v>
      </c>
      <c r="F10" s="8">
        <v>188</v>
      </c>
    </row>
    <row r="11" ht="20" customHeight="1" spans="1:6">
      <c r="A11" s="6" t="s">
        <v>20</v>
      </c>
      <c r="B11" s="4" t="s">
        <v>52</v>
      </c>
      <c r="C11" s="4">
        <v>4</v>
      </c>
      <c r="E11" s="7" t="s">
        <v>35</v>
      </c>
      <c r="F11" s="8">
        <v>61</v>
      </c>
    </row>
    <row r="12" ht="20" customHeight="1" spans="1:6">
      <c r="A12" s="6" t="s">
        <v>23</v>
      </c>
      <c r="B12" s="4" t="s">
        <v>50</v>
      </c>
      <c r="C12" s="4">
        <v>298</v>
      </c>
      <c r="E12" s="7" t="s">
        <v>11</v>
      </c>
      <c r="F12" s="8">
        <v>9.6</v>
      </c>
    </row>
    <row r="13" ht="20" customHeight="1" spans="1:6">
      <c r="A13" s="6" t="s">
        <v>23</v>
      </c>
      <c r="B13" s="4" t="s">
        <v>48</v>
      </c>
      <c r="C13" s="4">
        <v>3.6</v>
      </c>
      <c r="E13" s="7" t="s">
        <v>29</v>
      </c>
      <c r="F13" s="8">
        <v>27</v>
      </c>
    </row>
    <row r="14" ht="20" customHeight="1" spans="1:6">
      <c r="A14" s="6" t="s">
        <v>23</v>
      </c>
      <c r="B14" s="4" t="s">
        <v>52</v>
      </c>
      <c r="C14" s="4">
        <v>3</v>
      </c>
      <c r="E14" s="9" t="s">
        <v>53</v>
      </c>
      <c r="F14" s="10">
        <v>1511</v>
      </c>
    </row>
    <row r="15" ht="20" customHeight="1" spans="1:6">
      <c r="A15" s="6" t="s">
        <v>26</v>
      </c>
      <c r="B15" s="4" t="s">
        <v>50</v>
      </c>
      <c r="C15" s="4">
        <v>294</v>
      </c>
    </row>
    <row r="16" ht="20" customHeight="1" spans="1:6">
      <c r="A16" s="6" t="s">
        <v>26</v>
      </c>
      <c r="B16" s="4" t="s">
        <v>48</v>
      </c>
      <c r="C16" s="4">
        <v>3.6</v>
      </c>
    </row>
    <row r="17" ht="20" customHeight="1" spans="1:3">
      <c r="A17" s="6" t="s">
        <v>26</v>
      </c>
      <c r="B17" s="4" t="s">
        <v>52</v>
      </c>
      <c r="C17" s="4">
        <v>3</v>
      </c>
    </row>
    <row r="18" ht="20" customHeight="1" spans="1:3">
      <c r="A18" s="6" t="s">
        <v>29</v>
      </c>
      <c r="B18" s="4" t="s">
        <v>50</v>
      </c>
      <c r="C18" s="4">
        <v>24</v>
      </c>
    </row>
    <row r="19" ht="20" customHeight="1" spans="1:3">
      <c r="A19" s="6" t="s">
        <v>29</v>
      </c>
      <c r="B19" s="4" t="s">
        <v>52</v>
      </c>
      <c r="C19" s="4">
        <v>3</v>
      </c>
    </row>
    <row r="20" ht="20" customHeight="1" spans="1:3">
      <c r="A20" s="6" t="s">
        <v>32</v>
      </c>
      <c r="B20" s="4" t="s">
        <v>50</v>
      </c>
      <c r="C20" s="4">
        <v>162</v>
      </c>
    </row>
    <row r="21" ht="20" customHeight="1" spans="1:3">
      <c r="A21" s="6" t="s">
        <v>32</v>
      </c>
      <c r="B21" s="4" t="s">
        <v>48</v>
      </c>
      <c r="C21" s="4">
        <v>2.4</v>
      </c>
    </row>
    <row r="22" ht="20" customHeight="1" spans="1:3">
      <c r="A22" s="6" t="s">
        <v>32</v>
      </c>
      <c r="B22" s="4" t="s">
        <v>52</v>
      </c>
      <c r="C22" s="4">
        <v>3</v>
      </c>
    </row>
    <row r="23" ht="20" customHeight="1" spans="1:3">
      <c r="A23" s="6" t="s">
        <v>35</v>
      </c>
      <c r="B23" s="4" t="s">
        <v>50</v>
      </c>
      <c r="C23" s="4">
        <v>58</v>
      </c>
    </row>
    <row r="24" ht="20" customHeight="1" spans="1:3">
      <c r="A24" s="6" t="s">
        <v>35</v>
      </c>
      <c r="B24" s="4" t="s">
        <v>52</v>
      </c>
      <c r="C24" s="4">
        <v>3</v>
      </c>
    </row>
    <row r="25" ht="20" customHeight="1" spans="1:3">
      <c r="A25" s="6" t="s">
        <v>38</v>
      </c>
      <c r="B25" s="4" t="s">
        <v>50</v>
      </c>
      <c r="C25" s="4">
        <v>78</v>
      </c>
    </row>
    <row r="26" ht="20" customHeight="1" spans="1:3">
      <c r="A26" s="6" t="s">
        <v>38</v>
      </c>
      <c r="B26" s="4" t="s">
        <v>52</v>
      </c>
      <c r="C26" s="4">
        <v>3</v>
      </c>
    </row>
    <row r="27" ht="20" customHeight="1" spans="1:3">
      <c r="A27" s="6" t="s">
        <v>41</v>
      </c>
      <c r="B27" s="4" t="s">
        <v>50</v>
      </c>
      <c r="C27" s="4">
        <v>17.2</v>
      </c>
    </row>
    <row r="28" ht="20" customHeight="1" spans="1:3">
      <c r="A28" s="6" t="s">
        <v>41</v>
      </c>
      <c r="B28" s="4" t="s">
        <v>52</v>
      </c>
      <c r="C28" s="4">
        <v>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dc:creator>
  <cp:lastModifiedBy>A.閑雲</cp:lastModifiedBy>
  <dcterms:created xsi:type="dcterms:W3CDTF">2025-06-20T22:29:38Z</dcterms:created>
  <dcterms:modified xsi:type="dcterms:W3CDTF">2026-06-30T02:52:34Z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CE21916BFA374310AC144E055721A1C7_13</vt:lpwstr>
  </property>
  <property fmtid="{D5CDD505-2E9C-101B-9397-08002B2CF9AE}" pid="3" name="KSOProductBuildVer">
    <vt:lpwstr>2052-12.1.0.26375</vt:lpwstr>
  </property>
  <property fmtid="{D5CDD505-2E9C-101B-9397-08002B2CF9AE}" pid="4" name="CalculationRule">
    <vt:i4>0</vt:i4>
  </property>
</Properties>
</file>